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TERCER INFORME TRIMESTRAL 2023\LDF\LEY DE DISCIPLINA FINANCIERA 3 TRIMESTRE\"/>
    </mc:Choice>
  </mc:AlternateContent>
  <xr:revisionPtr revIDLastSave="0" documentId="8_{694CB150-58EF-497D-B8F0-9D380A783C48}" xr6:coauthVersionLast="47" xr6:coauthVersionMax="47" xr10:uidLastSave="{00000000-0000-0000-0000-000000000000}"/>
  <bookViews>
    <workbookView xWindow="-120" yWindow="-120" windowWidth="24240" windowHeight="13140" xr2:uid="{9AA76960-3E2F-476A-8C5B-FA261922BBFF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1" i="1"/>
  <c r="D61" i="1"/>
  <c r="C61" i="1"/>
  <c r="E59" i="1"/>
  <c r="D59" i="1"/>
  <c r="C59" i="1"/>
  <c r="E58" i="1"/>
  <c r="D58" i="1"/>
  <c r="C58" i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<sst xmlns="http://schemas.openxmlformats.org/spreadsheetml/2006/main" count="64" uniqueCount="44">
  <si>
    <t>INSTITUTO ESTATAL ELECTORAL Y DE PARTICIPACION CIUDADANA DE OAXACA</t>
  </si>
  <si>
    <t>Balance Presupuestario - LDF</t>
  </si>
  <si>
    <t>Del 1 de enero al 30  de septiembre  de 2023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</si>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</sst>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ECB42711-408F-42B8-9AB1-23FEA98314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AD778-F46E-4A50-8CF0-39749ED1B623}">
  <sheetPr>
    <pageSetUpPr fitToPage="1"/>
  </sheetPr>
  <dimension ref="B1:H85"/>
  <sheetViews>
    <sheetView tabSelected="1" topLeftCell="A7" zoomScale="55" zoomScaleNormal="55" workbookViewId="0">
      <selection activeCell="D18" sqref="D18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270297185</v>
      </c>
      <c r="D10" s="21">
        <f t="shared" ref="D10:E10" si="0">SUM(D11:D12)</f>
        <v>193844083</v>
      </c>
      <c r="E10" s="21">
        <f t="shared" si="0"/>
        <v>193844083</v>
      </c>
    </row>
    <row r="11" spans="2:8" x14ac:dyDescent="0.45">
      <c r="B11" s="22" t="s">
        <v>9</v>
      </c>
      <c r="C11" s="21">
        <v>270297185</v>
      </c>
      <c r="D11" s="21">
        <v>193844083</v>
      </c>
      <c r="E11" s="21">
        <v>193844083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270297185</v>
      </c>
      <c r="D15" s="21">
        <f t="shared" ref="D15:E15" si="1">SUM(D16:D17)</f>
        <v>193844083</v>
      </c>
      <c r="E15" s="21">
        <f t="shared" si="1"/>
        <v>173792504</v>
      </c>
    </row>
    <row r="16" spans="2:8" x14ac:dyDescent="0.45">
      <c r="B16" s="22" t="s">
        <v>13</v>
      </c>
      <c r="C16" s="21">
        <v>270297185</v>
      </c>
      <c r="D16" s="21">
        <v>193844083</v>
      </c>
      <c r="E16" s="21">
        <v>173792504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20051579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20051579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20051579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20051579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270297185</v>
      </c>
      <c r="D56" s="21">
        <v>193844083</v>
      </c>
      <c r="E56" s="21">
        <v>193844083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53">
        <f>C16</f>
        <v>270297185</v>
      </c>
      <c r="D61" s="53">
        <f t="shared" ref="D61:E61" si="13">D16</f>
        <v>193844083</v>
      </c>
      <c r="E61" s="53">
        <f t="shared" si="13"/>
        <v>173792504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4">D11+D57-D16+D59</f>
        <v>0</v>
      </c>
      <c r="E65" s="52">
        <f t="shared" si="14"/>
        <v>20051579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5">D65-D57</f>
        <v>0</v>
      </c>
      <c r="E67" s="52">
        <f t="shared" si="15"/>
        <v>20051579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6">D12</f>
        <v>0</v>
      </c>
      <c r="E73" s="30">
        <f t="shared" si="16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7">D75-D76</f>
        <v>0</v>
      </c>
      <c r="E74" s="21">
        <f t="shared" si="17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8">D17</f>
        <v>0</v>
      </c>
      <c r="E78" s="28">
        <f t="shared" si="18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19">D73+D74-D78+D80</f>
        <v>0</v>
      </c>
      <c r="E82" s="21">
        <f t="shared" si="19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20">D82-D74</f>
        <v>0</v>
      </c>
      <c r="E84" s="21">
        <f t="shared" si="20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4F64DF14-1C47-405D-AF6D-590AFC350800}">
      <formula1>-1.79769313486231E+100</formula1>
      <formula2>1.79769313486231E+100</formula2>
    </dataValidation>
    <dataValidation allowBlank="1" showInputMessage="1" showErrorMessage="1" prompt="31 de diciembre de 20XN-1 (e)" sqref="D9 D55 D32 D42 D72" xr:uid="{5A3E2E29-574A-4FCC-8D0C-E1FF60A36AFE}"/>
    <dataValidation allowBlank="1" showInputMessage="1" showErrorMessage="1" prompt="20XN (d)" sqref="B9:C9 B55:C55 B32:C32 B42:C42 B72:C72" xr:uid="{CAFC6C10-AD54-49C4-B633-4BCC45398F72}"/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2024-01-27T20:46:05Z</dcterms:created>
  <dcterms:modified xsi:type="dcterms:W3CDTF">2024-01-27T20:46:16Z</dcterms:modified>
</cp:coreProperties>
</file>